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<sst xmlns="http://schemas.openxmlformats.org/spreadsheetml/2006/main" count="289" uniqueCount="181">
  <si>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</si>
  <si>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</si>
  <si>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</si>
  <si>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</si>
  <si>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</si>
  <si>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</si>
  <si>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</si>
  <si>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</si>
  <si>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</si>
  <si>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</si>
  <si>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</si>
  <si>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</si>
  <si>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</si>
  <si>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</si>
  <si>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</si>
  <si>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</si>
  <si>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</si>
  <si>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</si>
  <si>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</si>
  <si>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</si>
  <si>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</si>
  <si>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</si>
  <si>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</si>
  <si>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</si>
  <si>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</si>
  <si>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</si>
  <si>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</si>
  <si>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</si>
  <si>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</si>
  <si>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</si>
  <si>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</si>
  <si>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</si>
  <si>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</si>
  <si>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</si>
  <si>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</si>
  <si>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</si>
  <si>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</si>
  <si>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</si>
  <si>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</si>
  <si>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</si>
  <si>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</si>
  <si>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</si>
  <si>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</si>
  <si>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</si>
  <si>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</si>
  <si>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</si>
  <si>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</si>
  <si>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</si>
  <si>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</si>
  <si>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</si>
  <si>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</si>
  <si>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</si>
  <si>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</si>
  <si>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</si>
  <si>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</si>
  <si>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</si>
  <si>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</si>
  <si>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</si>
  <si>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</si>
  <si>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</si>
  <si>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</si>
  <si>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</si>
  <si>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</si>
  <si>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</si>
  <si>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</si>
  <si>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</si>
  <si>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</si>
  <si>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</si>
  <si>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</si>
  <si>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</si>
  <si>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</si>
  <si>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</si>
  <si>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</si>
  <si>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</si>
  <si>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</si>
  <si>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</si>
  <si>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</si>
  <si>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</si>
  <si>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</si>
  <si>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</si>
  <si>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</si>
  <si>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</si>
  <si>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</si>
  <si>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</si>
  <si>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</si>
  <si>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</si>
  <si>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</si>
  <si>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</si>
  <si>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</si>
  <si>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</si>
  <si>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</si>
  <si>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</si>
  <si>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</si>
  <si>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</si>
  <si>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</si>
  <si>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</si>
  <si>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</si>
  <si>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</si>
  <si>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</si>
  <si>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</si>
  <si>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</si>
  <si>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</si>
  <si>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</si>
  <si>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</si>
  <si>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</si>
  <si>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</si>
  <si>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</si>
  <si>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</si>
  <si>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</si>
  <si>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</si>
  <si>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</si>
  <si>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</si>
  <si>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</si>
  <si>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</si>
  <si>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</si>
  <si>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</si>
  <si>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</si>
  <si>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</si>
  <si>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</si>
  <si>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</si>
  <si>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</si>
  <si>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</si>
  <si>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</si>
  <si>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</si>
  <si>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</si>
  <si>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</si>
  <si>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</si>
  <si>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</si>
  <si>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</si>
  <si>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</si>
  <si>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</si>
  <si>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</si>
  <si>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</si>
  <si>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</si>
  <si>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</si>
  <si>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</si>
  <si>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</si>
  <si>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</si>
  <si>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</si>
  <si>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</si>
  <si>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</si>
  <si>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</si>
  <si>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</si>
  <si>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</si>
  <si>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</si>
  <si>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</si>
  <si>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</si>
  <si>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ลำปาง</t>
  </si>
  <si>
    <t>พ.ร.บ. งบประมาณรายจ่าย</t>
  </si>
  <si>
    <t>สิ้นสุดสัญญา</t>
  </si>
  <si>
    <t>หจก.น้ำล้อมเคหะภัณฑ์</t>
  </si>
  <si>
    <t xml:space="preserve"> -</t>
  </si>
  <si>
    <t>องค์การบริหารส่วนตำบลบ้านหวด</t>
  </si>
  <si>
    <t>งาว</t>
  </si>
  <si>
    <t>จัดซื้อเก้าอี้สำนักงาน แบบมีเท้าแขน</t>
  </si>
  <si>
    <t>0523544001158</t>
  </si>
  <si>
    <t>จัดซื้อเครื่องปรับอากาศแบบตั้งพื้นหรือแบบแขวน</t>
  </si>
  <si>
    <t>0525557000262</t>
  </si>
  <si>
    <t>บริษัทเอฟเอ็มเน็ตจำกัด</t>
  </si>
  <si>
    <t>จัดซื้อเครื่องตัดหญ้าแบบข้ออ่อน</t>
  </si>
  <si>
    <t>0523563000897</t>
  </si>
  <si>
    <t>หจก.โรจนธนาพันธ์</t>
  </si>
  <si>
    <t>โครงการก่อสร้างอาคารป้องกันตลิ่ง(โดยทำการเรียงหินในกล่องลวดตาข่าย)Gabion ลำห้วยแม่หวด หมู่ที่ 2 บ้านหวด ตำบลบ้านหวด อำเภองาว จังหวัดลำปาง</t>
  </si>
  <si>
    <t>0523544000101</t>
  </si>
  <si>
    <t>หจก.ชาญชนะกิจก่อสร้าง</t>
  </si>
  <si>
    <t>โครงการเทลานคอนกรีตเอนกประสงค์ฌาปนกิจสถานบ้านห้วยทาก หมู่ที่ 3 บ้านห้วยทาก ตำบลบ้านหวด อำเภองาว จังหวัดลำปาง</t>
  </si>
  <si>
    <t>052556200112</t>
  </si>
  <si>
    <t>บริษัทเจเอเอส เอ็นจิเนียริ่งพลัส จำกัด</t>
  </si>
  <si>
    <t>31/9/2566</t>
  </si>
  <si>
    <t>โครงการปรับปรุงถนนคอนกรีตเสริมเหล็ก เป็นถนนแอสฟัลติกคอนกรีต ลป.ถ. 68-016 ถนนบ้านร่องต้า 3 หมู่ที่ 1 บ้านร่องต้า ตำบลบ้านหวด อำเภองาว จังหวัดลำปาง</t>
  </si>
  <si>
    <t>0523564001773</t>
  </si>
  <si>
    <t>หจก.เอ็มพีแอสฟัลท์</t>
  </si>
  <si>
    <t>โครงการปรับปรุงถนนคอนกรีตเสริมเหล็ก เป็นถนนแอสฟัลท์ติกคอนกรีต สายทาง ลป.ถ. 68-029 ถนนบ้านใหม่ธานี 10 หมู่ที่ 6 บ้านใหม่ธานี ตำบลบ้านหวด อำเภองาว จังหวัดลำปาง</t>
  </si>
  <si>
    <t>โครงการปรับปรุงถนนคอนกรีตเสริมเหล็ก เป็น ถนนแอสฟัลท์ติกคอนกรีต ถนนบ้านแม่พร้าว 5 หมู่ที่ 5 บ้านแม่พร้าว ตำบลบ้านหวด อำเภองาว จังหวัดลำปาง</t>
  </si>
  <si>
    <t>หจก.บุญเลิศ บี.เอส. คอนสตรัคชั่น</t>
  </si>
  <si>
    <t>0513552000424</t>
  </si>
  <si>
    <t>โครงการปรับปรุงถนนคอนกรีตเสริมเหล็ก เป็น ถนนแอสฟัลท์ติกคอนกรีต สายทาง ลป.ถ. 68-069 ถนนบ้านหวด 16 หมู่ที่ 2 บ้านหวด ตำบลบ้านหวด อำเภองาว จังหวัดลำปาง</t>
  </si>
  <si>
    <t>โครงการปรับปรุงถนนคอนกรีตเสริมเหล็ก เป็น ถนนแอสฟัลท์ติกคอนกรีต สายทาง ลป.ถ. 68-070 ถนนบ้านหวด 17 หมู่ที่ 2 บ้านหวด ตำบลบ้านหวด อำเภองาว จังหวัดลำปาง</t>
  </si>
  <si>
    <t>ปรับปรุงถนนคอนกรีตเสริมเหล็ก เป็น ถนนแอสฟัลท์ติกคอนกรีต สายทาง ลป.ถ. 68-017 ถนนบ้านร่องต้า 4 หมู่ที่ 1 บ้านร่องต้า ตำบลบ้านหวด อำเภองาว จังหวัดลำปาง</t>
  </si>
  <si>
    <t>โครงการปรับปรุงถนนคอนกรีตเสริมเหล็ก เป็นถนนแอสฟัลส์ติกคอนกรีต สายทาง ลป.ถ. 68-009  ถนนบ้านปางหละ 1 หมู่ที่ 4 บ้านปางหละ ตำบลบ้านหวด อำเภองาว จังหวัดลำปาง</t>
  </si>
  <si>
    <t>รายงานสรุปผลการจัดซื้อจัดจ้างขององค์การบริหารส่วนตำบลบ้านหวด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</si>
</sst>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26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vertical="top" wrapText="1"/>
    </xf>
    <xf numFmtId="0" fontId="44" fillId="0" borderId="0" xfId="44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wrapText="1"/>
    </xf>
    <xf numFmtId="188" fontId="2" fillId="0" borderId="0" xfId="36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88" fontId="44" fillId="0" borderId="0" xfId="36" applyNumberFormat="1" applyFont="1" applyAlignment="1">
      <alignment vertical="top" wrapText="1"/>
    </xf>
    <xf numFmtId="49" fontId="4" fillId="0" borderId="0" xfId="0" applyNumberFormat="1" applyFont="1" applyBorder="1" applyAlignment="1">
      <alignment horizontal="left" vertical="top" wrapText="1"/>
    </xf>
    <xf numFmtId="14" fontId="44" fillId="0" borderId="0" xfId="0" applyNumberFormat="1" applyFont="1" applyAlignment="1">
      <alignment vertical="top" wrapText="1"/>
    </xf>
    <xf numFmtId="14" fontId="44" fillId="0" borderId="0" xfId="0" applyNumberFormat="1" applyFont="1" applyAlignment="1">
      <alignment horizontal="right" vertical="top" wrapText="1"/>
    </xf>
    <xf numFmtId="0" fontId="44" fillId="0" borderId="0" xfId="0" applyFont="1" applyAlignment="1">
      <alignment wrapText="1"/>
    </xf>
    <xf numFmtId="188" fontId="44" fillId="0" borderId="0" xfId="36" applyNumberFormat="1" applyFont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14" fontId="44" fillId="0" borderId="0" xfId="0" applyNumberFormat="1" applyFont="1" applyAlignment="1">
      <alignment wrapText="1"/>
    </xf>
    <xf numFmtId="43" fontId="44" fillId="0" borderId="0" xfId="36" applyNumberFormat="1" applyFont="1" applyAlignment="1">
      <alignment wrapText="1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6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0" fontId="3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36" applyFont="1" applyBorder="1" applyAlignment="1">
      <alignment/>
    </xf>
    <xf numFmtId="43" fontId="3" fillId="0" borderId="10" xfId="36" applyFont="1" applyBorder="1" applyAlignment="1">
      <alignment horizontal="center"/>
    </xf>
    <xf numFmtId="0" fontId="23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9</xdr:col>
      <xdr:colOff>304800</xdr:colOff>
      <xdr:row>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257675"/>
          <a:ext cx="77533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 การใช้งานระบบการจัดซื้อจัดจ้างภาครัฐ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บางครั้งไม่สามารถเข้าใช้งานได้ ส่งผลทำให้การปฏิบัติงานล่าช้า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 กฎหมาย ระเบียบ หนังสือสั่งการ ที่เกี่ยวข้องกับการจัดซื้อจัดจ้างมีการเปลี่ยนแปลงอยู่เสมอ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 เนื่องจากไม่มีระยะเวลาในการตรวจสอบเอกสาร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เจ้าหน้าที่ยังขาดความรู้ความเข้าใจเรื่อง  กฎหมาย ระเบียบ หนังสือสั่งการ ที่เกี่ยวข้อง ส่งผลให้เกิดความเสี่ยงที่จะดำเนินการล่าช้าไม่เป็นไปตามแผน 
</a:t>
          </a:r>
        </a:p>
      </xdr:txBody>
    </xdr:sp>
    <xdr:clientData/>
  </xdr:twoCellAnchor>
  <xdr:twoCellAnchor>
    <xdr:from>
      <xdr:col>0</xdr:col>
      <xdr:colOff>76200</xdr:colOff>
      <xdr:row>21</xdr:row>
      <xdr:rowOff>47625</xdr:rowOff>
    </xdr:from>
    <xdr:to>
      <xdr:col>9</xdr:col>
      <xdr:colOff>333375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867400"/>
          <a:ext cx="77438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 ควรดำเนินการตามแผนการจัดซื้อจัดจ้างที่กำหนดไว้ และ จัดเตรียมรายละเอียดคุณลักษณะเฉพาะ และขอบเขตของงานไว้ให้พร้อมเพื่อให้สามารถจัดซื้อจัดจ้าง             ได้ทันตาม ความต้องการใช้งาน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ให้เจ้าหน้าที่ผู้ปฏิบัติงานเข้ารับการฝึกอบรมและเพิ่มพูนความรู้และศึกษาระเบียบ และกฎหมายที่เกี่ยวข้องให้ละเอียด ถี่ถ้วน เพื่อให้ปฏิบัติงาน ได้อย่างถูกต้อง 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ผู้รับผิดชอบระบบการจัดซื้อจัดจ้างภาครัฐ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e-GP) 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ควรมีการปรับปรุงระบบเพื่อรองรับการ ใช้งานของผู้ปฏิบัติงาน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3">
      <selection activeCell="M29" sqref="M29"/>
    </sheetView>
  </sheetViews>
  <sheetFormatPr defaultColWidth="9.140625" defaultRowHeight="15"/>
  <cols>
    <col min="1" max="3" width="9.00390625" style="17" customWidth="1"/>
    <col min="4" max="4" width="20.8515625" style="17" bestFit="1" customWidth="1"/>
    <col min="5" max="5" width="14.140625" style="20" customWidth="1"/>
    <col min="6" max="6" width="23.28125" style="21" customWidth="1"/>
    <col min="7" max="16384" width="9.00390625" style="17" customWidth="1"/>
  </cols>
  <sheetData>
    <row r="1" spans="1:15" ht="33.75">
      <c r="A1" s="16" t="s">
        <v>180</v>
      </c>
      <c r="B1" s="16"/>
      <c r="C1" s="16"/>
      <c r="D1" s="16"/>
      <c r="E1" s="16"/>
      <c r="F1" s="16"/>
      <c r="G1" s="16"/>
      <c r="H1" s="16"/>
      <c r="I1" s="16"/>
      <c r="J1" s="16"/>
      <c r="K1" s="29"/>
      <c r="L1" s="29"/>
      <c r="M1" s="29"/>
      <c r="N1" s="29"/>
      <c r="O1" s="29"/>
    </row>
    <row r="2" spans="1:15" ht="33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29"/>
      <c r="L2" s="29"/>
      <c r="M2" s="29"/>
      <c r="N2" s="29"/>
      <c r="O2" s="29"/>
    </row>
    <row r="3" spans="1:15" ht="33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ht="23.25">
      <c r="A4" s="19" t="s">
        <v>132</v>
      </c>
    </row>
    <row r="6" spans="4:7" ht="20.25">
      <c r="D6" s="22" t="s">
        <v>8</v>
      </c>
      <c r="E6" s="22" t="s">
        <v>133</v>
      </c>
      <c r="F6" s="23" t="s">
        <v>135</v>
      </c>
      <c r="G6" s="24"/>
    </row>
    <row r="7" spans="4:7" ht="23.25">
      <c r="D7" s="25" t="s">
        <v>136</v>
      </c>
      <c r="E7" s="26" t="s">
        <v>151</v>
      </c>
      <c r="F7" s="26" t="s">
        <v>151</v>
      </c>
      <c r="G7" s="24"/>
    </row>
    <row r="8" spans="4:7" ht="23.25">
      <c r="D8" s="25" t="s">
        <v>137</v>
      </c>
      <c r="E8" s="26" t="s">
        <v>151</v>
      </c>
      <c r="F8" s="26" t="s">
        <v>151</v>
      </c>
      <c r="G8" s="24"/>
    </row>
    <row r="9" spans="4:7" ht="23.25">
      <c r="D9" s="25" t="s">
        <v>138</v>
      </c>
      <c r="E9" s="26">
        <v>12</v>
      </c>
      <c r="F9" s="27">
        <v>1770100</v>
      </c>
      <c r="G9" s="24"/>
    </row>
    <row r="10" spans="4:7" ht="23.25">
      <c r="D10" s="25" t="s">
        <v>139</v>
      </c>
      <c r="E10" s="26" t="s">
        <v>151</v>
      </c>
      <c r="F10" s="26" t="s">
        <v>151</v>
      </c>
      <c r="G10" s="24"/>
    </row>
    <row r="11" spans="4:7" ht="23.25">
      <c r="D11" s="25" t="s">
        <v>142</v>
      </c>
      <c r="E11" s="26" t="s">
        <v>151</v>
      </c>
      <c r="F11" s="26" t="s">
        <v>151</v>
      </c>
      <c r="G11" s="24"/>
    </row>
    <row r="12" spans="4:6" ht="20.25">
      <c r="D12" s="22" t="s">
        <v>134</v>
      </c>
      <c r="E12" s="26">
        <f>SUM(E7:E11)</f>
        <v>12</v>
      </c>
      <c r="F12" s="28">
        <f>SUM(F7:F11)</f>
        <v>1770100</v>
      </c>
    </row>
    <row r="14" ht="23.25">
      <c r="A14" s="19" t="s">
        <v>140</v>
      </c>
    </row>
    <row r="21" ht="23.25">
      <c r="A21" s="19" t="s">
        <v>141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110" zoomScaleNormal="110" zoomScalePageLayoutView="0" workbookViewId="0" topLeftCell="F13">
      <selection activeCell="I17" sqref="I17"/>
    </sheetView>
  </sheetViews>
  <sheetFormatPr defaultColWidth="9.140625" defaultRowHeight="15"/>
  <cols>
    <col min="1" max="1" width="14.421875" style="11" bestFit="1" customWidth="1"/>
    <col min="2" max="2" width="17.7109375" style="11" bestFit="1" customWidth="1"/>
    <col min="3" max="3" width="11.421875" style="11" bestFit="1" customWidth="1"/>
    <col min="4" max="4" width="14.140625" style="11" bestFit="1" customWidth="1"/>
    <col min="5" max="5" width="9.421875" style="11" bestFit="1" customWidth="1"/>
    <col min="6" max="6" width="9.8515625" style="11" bestFit="1" customWidth="1"/>
    <col min="7" max="7" width="16.7109375" style="11" bestFit="1" customWidth="1"/>
    <col min="8" max="8" width="27.57421875" style="12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421875" style="12" bestFit="1" customWidth="1"/>
    <col min="13" max="13" width="26.8515625" style="12" bestFit="1" customWidth="1"/>
    <col min="14" max="14" width="21.140625" style="11" bestFit="1" customWidth="1"/>
    <col min="15" max="15" width="33.00390625" style="11" bestFit="1" customWidth="1"/>
    <col min="16" max="16" width="13.57421875" style="11" bestFit="1" customWidth="1"/>
    <col min="17" max="17" width="20.421875" style="11" bestFit="1" customWidth="1"/>
    <col min="18" max="18" width="15.8515625" style="11" bestFit="1" customWidth="1"/>
    <col min="19" max="16384" width="9.00390625" style="11" customWidth="1"/>
  </cols>
  <sheetData>
    <row r="1" spans="1:18" s="6" customFormat="1" ht="20.25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5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5" t="s">
        <v>143</v>
      </c>
      <c r="N1" s="4" t="s">
        <v>10</v>
      </c>
      <c r="O1" s="4" t="s">
        <v>11</v>
      </c>
      <c r="P1" s="4" t="s">
        <v>144</v>
      </c>
      <c r="Q1" s="4" t="s">
        <v>12</v>
      </c>
      <c r="R1" s="4" t="s">
        <v>13</v>
      </c>
    </row>
    <row r="2" spans="1:18" s="2" customFormat="1" ht="60.75">
      <c r="A2" s="2">
        <v>2566</v>
      </c>
      <c r="B2" s="2" t="s">
        <v>145</v>
      </c>
      <c r="C2" s="2" t="s">
        <v>146</v>
      </c>
      <c r="D2" s="2" t="s">
        <v>152</v>
      </c>
      <c r="E2" s="2" t="s">
        <v>153</v>
      </c>
      <c r="F2" s="2" t="s">
        <v>147</v>
      </c>
      <c r="G2" s="2" t="s">
        <v>154</v>
      </c>
      <c r="H2" s="7">
        <v>15000</v>
      </c>
      <c r="I2" s="2" t="s">
        <v>148</v>
      </c>
      <c r="J2" s="2" t="s">
        <v>149</v>
      </c>
      <c r="K2" s="2" t="s">
        <v>138</v>
      </c>
      <c r="L2" s="7">
        <v>15000</v>
      </c>
      <c r="M2" s="7">
        <v>15000</v>
      </c>
      <c r="N2" s="8" t="s">
        <v>155</v>
      </c>
      <c r="O2" s="2" t="s">
        <v>150</v>
      </c>
      <c r="P2" s="2">
        <v>66089706466</v>
      </c>
      <c r="Q2" s="9">
        <v>243497</v>
      </c>
      <c r="R2" s="9">
        <v>243503</v>
      </c>
    </row>
    <row r="3" spans="1:18" s="2" customFormat="1" ht="81">
      <c r="A3" s="2">
        <v>2566</v>
      </c>
      <c r="B3" s="2" t="s">
        <v>145</v>
      </c>
      <c r="C3" s="2" t="s">
        <v>146</v>
      </c>
      <c r="D3" s="2" t="s">
        <v>152</v>
      </c>
      <c r="E3" s="2" t="s">
        <v>153</v>
      </c>
      <c r="F3" s="2" t="s">
        <v>147</v>
      </c>
      <c r="G3" s="2" t="s">
        <v>156</v>
      </c>
      <c r="H3" s="7">
        <v>49500</v>
      </c>
      <c r="I3" s="2" t="s">
        <v>148</v>
      </c>
      <c r="J3" s="2" t="s">
        <v>149</v>
      </c>
      <c r="K3" s="2" t="s">
        <v>138</v>
      </c>
      <c r="L3" s="7">
        <v>49000</v>
      </c>
      <c r="M3" s="7">
        <v>49000</v>
      </c>
      <c r="N3" s="8" t="s">
        <v>157</v>
      </c>
      <c r="O3" s="2" t="s">
        <v>158</v>
      </c>
      <c r="P3" s="2">
        <v>66069121039</v>
      </c>
      <c r="Q3" s="9">
        <v>243407</v>
      </c>
      <c r="R3" s="9">
        <v>243421</v>
      </c>
    </row>
    <row r="4" spans="1:18" s="2" customFormat="1" ht="60.75">
      <c r="A4" s="2">
        <v>2566</v>
      </c>
      <c r="B4" s="2" t="s">
        <v>145</v>
      </c>
      <c r="C4" s="2" t="s">
        <v>146</v>
      </c>
      <c r="D4" s="2" t="s">
        <v>152</v>
      </c>
      <c r="E4" s="2" t="s">
        <v>153</v>
      </c>
      <c r="F4" s="2" t="s">
        <v>147</v>
      </c>
      <c r="G4" s="2" t="s">
        <v>159</v>
      </c>
      <c r="H4" s="7">
        <v>10600</v>
      </c>
      <c r="I4" s="2" t="s">
        <v>148</v>
      </c>
      <c r="J4" s="2" t="s">
        <v>149</v>
      </c>
      <c r="K4" s="2" t="s">
        <v>138</v>
      </c>
      <c r="L4" s="7">
        <v>10600</v>
      </c>
      <c r="M4" s="7">
        <v>10600</v>
      </c>
      <c r="N4" s="8" t="s">
        <v>160</v>
      </c>
      <c r="O4" s="2" t="s">
        <v>161</v>
      </c>
      <c r="P4" s="2">
        <v>66059371220</v>
      </c>
      <c r="Q4" s="9">
        <v>243397</v>
      </c>
      <c r="R4" s="9">
        <v>243403</v>
      </c>
    </row>
    <row r="5" spans="1:18" s="2" customFormat="1" ht="182.25">
      <c r="A5" s="2">
        <v>2566</v>
      </c>
      <c r="B5" s="2" t="s">
        <v>145</v>
      </c>
      <c r="C5" s="2" t="s">
        <v>146</v>
      </c>
      <c r="D5" s="2" t="s">
        <v>152</v>
      </c>
      <c r="E5" s="2" t="s">
        <v>153</v>
      </c>
      <c r="F5" s="2" t="s">
        <v>147</v>
      </c>
      <c r="G5" s="2" t="s">
        <v>162</v>
      </c>
      <c r="H5" s="7">
        <v>102000</v>
      </c>
      <c r="I5" s="2" t="s">
        <v>148</v>
      </c>
      <c r="J5" s="2" t="s">
        <v>149</v>
      </c>
      <c r="K5" s="2" t="s">
        <v>138</v>
      </c>
      <c r="L5" s="7">
        <v>90000</v>
      </c>
      <c r="M5" s="7">
        <v>89000</v>
      </c>
      <c r="N5" s="8" t="s">
        <v>163</v>
      </c>
      <c r="O5" s="2" t="s">
        <v>164</v>
      </c>
      <c r="P5" s="2">
        <v>66089481995</v>
      </c>
      <c r="Q5" s="9">
        <v>243497</v>
      </c>
      <c r="R5" s="9">
        <v>243556</v>
      </c>
    </row>
    <row r="6" spans="1:18" s="2" customFormat="1" ht="162">
      <c r="A6" s="2">
        <v>2566</v>
      </c>
      <c r="B6" s="2" t="s">
        <v>145</v>
      </c>
      <c r="C6" s="2" t="s">
        <v>146</v>
      </c>
      <c r="D6" s="2" t="s">
        <v>152</v>
      </c>
      <c r="E6" s="2" t="s">
        <v>153</v>
      </c>
      <c r="F6" s="2" t="s">
        <v>147</v>
      </c>
      <c r="G6" s="3" t="s">
        <v>165</v>
      </c>
      <c r="H6" s="7">
        <v>322000</v>
      </c>
      <c r="I6" s="2" t="s">
        <v>148</v>
      </c>
      <c r="J6" s="2" t="s">
        <v>149</v>
      </c>
      <c r="K6" s="2" t="s">
        <v>138</v>
      </c>
      <c r="L6" s="7">
        <v>326000</v>
      </c>
      <c r="M6" s="7">
        <v>310000</v>
      </c>
      <c r="N6" s="8" t="s">
        <v>166</v>
      </c>
      <c r="O6" s="2" t="s">
        <v>167</v>
      </c>
      <c r="P6" s="2">
        <v>66037522454</v>
      </c>
      <c r="Q6" s="10" t="s">
        <v>168</v>
      </c>
      <c r="R6" s="9">
        <v>243402</v>
      </c>
    </row>
    <row r="7" spans="1:18" s="2" customFormat="1" ht="182.25">
      <c r="A7" s="2">
        <v>2566</v>
      </c>
      <c r="B7" s="2" t="s">
        <v>145</v>
      </c>
      <c r="C7" s="2" t="s">
        <v>146</v>
      </c>
      <c r="D7" s="2" t="s">
        <v>152</v>
      </c>
      <c r="E7" s="2" t="s">
        <v>153</v>
      </c>
      <c r="F7" s="2" t="s">
        <v>147</v>
      </c>
      <c r="G7" s="2" t="s">
        <v>169</v>
      </c>
      <c r="H7" s="7">
        <v>257000</v>
      </c>
      <c r="I7" s="2" t="s">
        <v>148</v>
      </c>
      <c r="J7" s="2" t="s">
        <v>149</v>
      </c>
      <c r="K7" s="2" t="s">
        <v>138</v>
      </c>
      <c r="L7" s="7">
        <v>235000</v>
      </c>
      <c r="M7" s="7">
        <v>234000</v>
      </c>
      <c r="N7" s="8" t="s">
        <v>170</v>
      </c>
      <c r="O7" s="2" t="s">
        <v>171</v>
      </c>
      <c r="P7" s="2">
        <v>66059340566</v>
      </c>
      <c r="Q7" s="9">
        <v>243407</v>
      </c>
      <c r="R7" s="9">
        <v>243466</v>
      </c>
    </row>
    <row r="8" spans="1:18" s="2" customFormat="1" ht="202.5">
      <c r="A8" s="2">
        <v>2566</v>
      </c>
      <c r="B8" s="2" t="s">
        <v>145</v>
      </c>
      <c r="C8" s="2" t="s">
        <v>146</v>
      </c>
      <c r="D8" s="2" t="s">
        <v>152</v>
      </c>
      <c r="E8" s="2" t="s">
        <v>153</v>
      </c>
      <c r="F8" s="2" t="s">
        <v>147</v>
      </c>
      <c r="G8" s="2" t="s">
        <v>172</v>
      </c>
      <c r="H8" s="7">
        <v>344000</v>
      </c>
      <c r="I8" s="2" t="s">
        <v>148</v>
      </c>
      <c r="J8" s="2" t="s">
        <v>149</v>
      </c>
      <c r="K8" s="2" t="s">
        <v>138</v>
      </c>
      <c r="L8" s="7">
        <v>315000</v>
      </c>
      <c r="M8" s="7">
        <v>314000</v>
      </c>
      <c r="N8" s="8" t="s">
        <v>170</v>
      </c>
      <c r="O8" s="2" t="s">
        <v>171</v>
      </c>
      <c r="P8" s="2">
        <v>66059376237</v>
      </c>
      <c r="Q8" s="9">
        <v>243407</v>
      </c>
      <c r="R8" s="9">
        <v>243466</v>
      </c>
    </row>
    <row r="9" spans="1:18" s="2" customFormat="1" ht="182.25">
      <c r="A9" s="2">
        <v>2566</v>
      </c>
      <c r="B9" s="2" t="s">
        <v>145</v>
      </c>
      <c r="C9" s="2" t="s">
        <v>146</v>
      </c>
      <c r="D9" s="2" t="s">
        <v>152</v>
      </c>
      <c r="E9" s="2" t="s">
        <v>153</v>
      </c>
      <c r="F9" s="2" t="s">
        <v>147</v>
      </c>
      <c r="G9" s="2" t="s">
        <v>173</v>
      </c>
      <c r="H9" s="7">
        <v>166000</v>
      </c>
      <c r="I9" s="2" t="s">
        <v>148</v>
      </c>
      <c r="J9" s="2" t="s">
        <v>149</v>
      </c>
      <c r="K9" s="2" t="s">
        <v>138</v>
      </c>
      <c r="L9" s="7">
        <v>144000</v>
      </c>
      <c r="M9" s="7">
        <v>143500</v>
      </c>
      <c r="N9" s="8" t="s">
        <v>175</v>
      </c>
      <c r="O9" s="2" t="s">
        <v>174</v>
      </c>
      <c r="P9" s="2">
        <v>66089482866</v>
      </c>
      <c r="Q9" s="9">
        <v>243491</v>
      </c>
      <c r="R9" s="9">
        <v>243550</v>
      </c>
    </row>
    <row r="10" spans="1:18" s="2" customFormat="1" ht="202.5">
      <c r="A10" s="2">
        <v>2566</v>
      </c>
      <c r="B10" s="2" t="s">
        <v>145</v>
      </c>
      <c r="C10" s="2" t="s">
        <v>146</v>
      </c>
      <c r="D10" s="2" t="s">
        <v>152</v>
      </c>
      <c r="E10" s="2" t="s">
        <v>153</v>
      </c>
      <c r="F10" s="2" t="s">
        <v>147</v>
      </c>
      <c r="G10" s="2" t="s">
        <v>176</v>
      </c>
      <c r="H10" s="7">
        <v>167000</v>
      </c>
      <c r="I10" s="2" t="s">
        <v>148</v>
      </c>
      <c r="J10" s="2" t="s">
        <v>149</v>
      </c>
      <c r="K10" s="2" t="s">
        <v>138</v>
      </c>
      <c r="L10" s="7">
        <v>153000</v>
      </c>
      <c r="M10" s="7">
        <v>152000</v>
      </c>
      <c r="N10" s="8" t="s">
        <v>170</v>
      </c>
      <c r="O10" s="2" t="s">
        <v>171</v>
      </c>
      <c r="P10" s="2">
        <v>66059371953</v>
      </c>
      <c r="Q10" s="9">
        <v>243407</v>
      </c>
      <c r="R10" s="9">
        <v>243466</v>
      </c>
    </row>
    <row r="11" spans="1:18" s="2" customFormat="1" ht="202.5">
      <c r="A11" s="2">
        <v>2566</v>
      </c>
      <c r="B11" s="2" t="s">
        <v>145</v>
      </c>
      <c r="C11" s="2" t="s">
        <v>146</v>
      </c>
      <c r="D11" s="2" t="s">
        <v>152</v>
      </c>
      <c r="E11" s="2" t="s">
        <v>153</v>
      </c>
      <c r="F11" s="2" t="s">
        <v>147</v>
      </c>
      <c r="G11" s="2" t="s">
        <v>177</v>
      </c>
      <c r="H11" s="7">
        <v>76000</v>
      </c>
      <c r="I11" s="2" t="s">
        <v>148</v>
      </c>
      <c r="J11" s="2" t="s">
        <v>149</v>
      </c>
      <c r="K11" s="2" t="s">
        <v>138</v>
      </c>
      <c r="L11" s="7">
        <v>69000</v>
      </c>
      <c r="M11" s="7">
        <v>68000</v>
      </c>
      <c r="N11" s="8" t="s">
        <v>170</v>
      </c>
      <c r="O11" s="2" t="s">
        <v>171</v>
      </c>
      <c r="P11" s="2">
        <v>66059363768</v>
      </c>
      <c r="Q11" s="9">
        <v>243407</v>
      </c>
      <c r="R11" s="9">
        <v>243466</v>
      </c>
    </row>
    <row r="12" spans="1:18" s="2" customFormat="1" ht="202.5">
      <c r="A12" s="2">
        <v>2566</v>
      </c>
      <c r="B12" s="2" t="s">
        <v>145</v>
      </c>
      <c r="C12" s="2" t="s">
        <v>146</v>
      </c>
      <c r="D12" s="2" t="s">
        <v>152</v>
      </c>
      <c r="E12" s="2" t="s">
        <v>153</v>
      </c>
      <c r="F12" s="2" t="s">
        <v>147</v>
      </c>
      <c r="G12" s="2" t="s">
        <v>178</v>
      </c>
      <c r="H12" s="7">
        <v>92000</v>
      </c>
      <c r="I12" s="2" t="s">
        <v>148</v>
      </c>
      <c r="J12" s="2" t="s">
        <v>149</v>
      </c>
      <c r="K12" s="2" t="s">
        <v>138</v>
      </c>
      <c r="L12" s="7">
        <v>85000</v>
      </c>
      <c r="M12" s="7">
        <v>84000</v>
      </c>
      <c r="N12" s="8" t="s">
        <v>170</v>
      </c>
      <c r="O12" s="2" t="s">
        <v>171</v>
      </c>
      <c r="P12" s="2">
        <v>66059368255</v>
      </c>
      <c r="Q12" s="9">
        <v>243407</v>
      </c>
      <c r="R12" s="9">
        <v>243466</v>
      </c>
    </row>
    <row r="13" spans="1:18" s="2" customFormat="1" ht="202.5">
      <c r="A13" s="2">
        <v>2566</v>
      </c>
      <c r="B13" s="2" t="s">
        <v>145</v>
      </c>
      <c r="C13" s="2" t="s">
        <v>146</v>
      </c>
      <c r="D13" s="2" t="s">
        <v>152</v>
      </c>
      <c r="E13" s="2" t="s">
        <v>153</v>
      </c>
      <c r="F13" s="2" t="s">
        <v>147</v>
      </c>
      <c r="G13" s="2" t="s">
        <v>179</v>
      </c>
      <c r="H13" s="7">
        <v>347000</v>
      </c>
      <c r="I13" s="2" t="s">
        <v>148</v>
      </c>
      <c r="J13" s="2" t="s">
        <v>149</v>
      </c>
      <c r="K13" s="2" t="s">
        <v>138</v>
      </c>
      <c r="L13" s="7">
        <v>302000</v>
      </c>
      <c r="M13" s="7">
        <v>301000</v>
      </c>
      <c r="N13" s="8" t="s">
        <v>175</v>
      </c>
      <c r="O13" s="2" t="s">
        <v>174</v>
      </c>
      <c r="P13" s="2">
        <v>66089483323</v>
      </c>
      <c r="Q13" s="9">
        <v>243491</v>
      </c>
      <c r="R13" s="9">
        <v>243550</v>
      </c>
    </row>
    <row r="14" spans="13:18" ht="20.25">
      <c r="M14" s="12">
        <f>SUM(M2:M13)</f>
        <v>1770100</v>
      </c>
      <c r="N14" s="13"/>
      <c r="Q14" s="14"/>
      <c r="R14" s="14"/>
    </row>
    <row r="15" spans="14:18" ht="20.25">
      <c r="N15" s="13"/>
      <c r="Q15" s="14"/>
      <c r="R15" s="14"/>
    </row>
    <row r="16" spans="14:18" ht="20.25">
      <c r="N16" s="13"/>
      <c r="Q16" s="14"/>
      <c r="R16" s="14"/>
    </row>
    <row r="17" spans="14:18" ht="20.25">
      <c r="N17" s="13"/>
      <c r="Q17" s="14"/>
      <c r="R17" s="14"/>
    </row>
    <row r="18" spans="14:18" ht="20.25">
      <c r="N18" s="13"/>
      <c r="Q18" s="14"/>
      <c r="R18" s="14"/>
    </row>
    <row r="19" spans="14:18" ht="20.25">
      <c r="N19" s="13"/>
      <c r="Q19" s="14"/>
      <c r="R19" s="14"/>
    </row>
    <row r="20" spans="14:18" ht="20.25">
      <c r="N20" s="13"/>
      <c r="Q20" s="14"/>
      <c r="R20" s="14"/>
    </row>
    <row r="21" spans="14:18" ht="20.25">
      <c r="N21" s="13"/>
      <c r="Q21" s="14"/>
      <c r="R21" s="14"/>
    </row>
    <row r="22" spans="14:18" ht="20.25">
      <c r="N22" s="13"/>
      <c r="Q22" s="14"/>
      <c r="R22" s="14"/>
    </row>
    <row r="23" spans="14:18" ht="20.25">
      <c r="N23" s="13"/>
      <c r="Q23" s="14"/>
      <c r="R23" s="14"/>
    </row>
    <row r="24" spans="14:18" ht="20.25">
      <c r="N24" s="13"/>
      <c r="Q24" s="14"/>
      <c r="R24" s="14"/>
    </row>
    <row r="25" spans="14:18" ht="20.25">
      <c r="N25" s="13"/>
      <c r="Q25" s="14"/>
      <c r="R25" s="14"/>
    </row>
    <row r="26" spans="14:18" ht="20.25">
      <c r="N26" s="13"/>
      <c r="Q26" s="14"/>
      <c r="R26" s="14"/>
    </row>
    <row r="27" spans="14:18" ht="20.25">
      <c r="N27" s="13"/>
      <c r="Q27" s="14"/>
      <c r="R27" s="14"/>
    </row>
    <row r="28" spans="12:18" ht="20.25">
      <c r="L28" s="15"/>
      <c r="N28" s="13"/>
      <c r="Q28" s="14"/>
      <c r="R28" s="14"/>
    </row>
    <row r="29" spans="12:18" ht="20.25">
      <c r="L29" s="15"/>
      <c r="N29" s="13"/>
      <c r="Q29" s="14"/>
      <c r="R29" s="14"/>
    </row>
    <row r="30" spans="14:18" ht="20.25">
      <c r="N30" s="13"/>
      <c r="Q30" s="14"/>
      <c r="R30" s="14"/>
    </row>
    <row r="31" spans="14:18" ht="20.25">
      <c r="N31" s="13"/>
      <c r="Q31" s="14"/>
      <c r="R31" s="14"/>
    </row>
    <row r="32" spans="14:18" ht="20.25">
      <c r="N32" s="13"/>
      <c r="Q32" s="14"/>
      <c r="R32" s="14"/>
    </row>
    <row r="33" spans="14:18" ht="20.25">
      <c r="N33" s="13"/>
      <c r="Q33" s="14"/>
      <c r="R33" s="14"/>
    </row>
    <row r="34" spans="14:18" ht="20.25">
      <c r="N34" s="13"/>
      <c r="Q34" s="14"/>
      <c r="R34" s="14"/>
    </row>
    <row r="35" spans="14:18" ht="20.25">
      <c r="N35" s="13"/>
      <c r="Q35" s="14"/>
      <c r="R35" s="14"/>
    </row>
    <row r="36" spans="14:18" ht="20.25">
      <c r="N36" s="13"/>
      <c r="Q36" s="14"/>
      <c r="R36" s="14"/>
    </row>
  </sheetData>
  <sheetProtection/>
  <dataValidations count="3">
    <dataValidation type="list" allowBlank="1" showInputMessage="1" showErrorMessage="1" sqref="I2:I36">
      <formula1>"พ.ร.บ. งบประมาณรายจ่าย, อื่น ๆ"</formula1>
    </dataValidation>
    <dataValidation type="list" allowBlank="1" showInputMessage="1" showErrorMessage="1" sqref="J2:J3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cp:lastPrinted>2024-03-21T06:40:04Z</cp:lastPrinted>
  <dcterms:created xsi:type="dcterms:W3CDTF">2023-09-21T14:37:46Z</dcterms:created>
  <dcterms:modified xsi:type="dcterms:W3CDTF">2024-03-21T06:43:22Z</dcterms:modified>
  <cp:category/>
  <cp:version/>
  <cp:contentType/>
  <cp:contentStatus/>
</cp:coreProperties>
</file>